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<sst xmlns="http://schemas.openxmlformats.org/spreadsheetml/2006/main" xmlns:a="http://schemas.openxmlformats.org/drawingml/2006/main" xmlns:a15="http://schemas.microsoft.com/office/drawing/2012/main" xmlns:asvg="http://schemas.microsoft.com/office/drawing/2016/SVG/main" xmlns:c="http://schemas.openxmlformats.org/drawingml/2006/chart" xmlns:co="http://ncloudtech.com" xmlns:co-ooxml="http://ncloudtech.com/ooxml" xmlns:m="http://schemas.openxmlformats.org/officeDocument/2006/math" xmlns:mc="http://schemas.openxmlformats.org/markup-compatibility/2006" xmlns:o="urn:schemas-microsoft-com:office:office" xmlns:p="http://schemas.openxmlformats.org/presentationml/2006/main" xmlns:pic="http://schemas.openxmlformats.org/drawingml/2006/picture" xmlns:r="http://schemas.openxmlformats.org/officeDocument/2006/relationships" xmlns:s="http://schemas.openxmlformats.org/officeDocument/2006/sharedTypes" xmlns:sl="http://schemas.openxmlformats.org/schemaLibrary/2006/main" xmlns:v="urn:schemas-microsoft-com:vml" xmlns:w="http://schemas.openxmlformats.org/wordprocessingml/2006/main" xmlns:w10="urn:schemas-microsoft-com:office:word" xmlns:w14="http://schemas.microsoft.com/office/word/2010/wordml" xmlns:w15="http://schemas.microsoft.com/office/word/2012/wordml" xmlns:wp="http://schemas.openxmlformats.org/drawingml/2006/wordprocessingDrawing" xmlns:wpg="http://schemas.microsoft.com/office/word/2010/wordprocessingGroup" xmlns:wps="http://schemas.microsoft.com/office/word/2010/wordprocessingShape" xmlns:x="urn:schemas-microsoft-com:office:excel" xmlns:x14="http://schemas.microsoft.com/office/spreadsheetml/2009/9/main" xmlns:xdr="http://schemas.openxmlformats.org/drawingml/2006/spreadsheetDrawing" xmlns:xm="http://schemas.microsoft.com/office/excel/2006/main" mc:Ignorable="co co-ooxml w14 x14 w15">
  <si>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</si>
  <si>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</si>
  <si>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</si>
  <si>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</si>
  <si>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</si>
  <si>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</si>
  <si>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</si>
  <si>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</si>
  <si>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</si>
  <si>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</si>
  <si>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</si>
  <si>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</si>
  <si>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</si>
  <si>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</si>
  <si>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</si>
  <si>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</si>
  <si>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в кисло-сладком соусе</t>
  </si>
  <si>
    <t>гарнир</t>
  </si>
  <si>
    <t>Каша гречневая рассыпчатая с маслом</t>
  </si>
  <si>
    <t>напиток</t>
  </si>
  <si>
    <t xml:space="preserve">Чай с сахаром, лимоном </t>
  </si>
  <si>
    <t>хлеб бел.</t>
  </si>
  <si>
    <t>Батон йодированный</t>
  </si>
  <si>
    <t>Обед</t>
  </si>
  <si>
    <t>1 блюдо</t>
  </si>
  <si>
    <t>Рассольник ленинградский</t>
  </si>
  <si>
    <t>2 блюдо</t>
  </si>
  <si>
    <t xml:space="preserve">Жаркое по-домашнему 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</si>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</sst>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45358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90</v>
      </c>
      <c r="F4" s="13" t="n"/>
      <c r="G4" s="14" t="n">
        <v>144</v>
      </c>
      <c r="H4" s="15" t="n">
        <v>11.7</v>
      </c>
      <c r="I4" s="15" t="n">
        <v>5</v>
      </c>
      <c r="J4" s="15" t="n">
        <v>12.6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180</v>
      </c>
      <c r="F5" s="20" t="n"/>
      <c r="G5" s="21" t="n">
        <v>268</v>
      </c>
      <c r="H5" s="22" t="n">
        <v>7.2</v>
      </c>
      <c r="I5" s="22" t="n">
        <v>5.1</v>
      </c>
      <c r="J5" s="22" t="n">
        <v>48.3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220</v>
      </c>
      <c r="F6" s="20" t="n"/>
      <c r="G6" s="21" t="n">
        <v>63</v>
      </c>
      <c r="H6" s="22" t="n">
        <v>0.2</v>
      </c>
      <c r="I6" s="22" t="n">
        <v>0</v>
      </c>
      <c r="J6" s="22" t="n">
        <v>15.2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50</v>
      </c>
      <c r="F7" s="23" t="n"/>
      <c r="G7" s="24" t="n">
        <f aca="false" ca="false" dt2D="false" dtr="false" t="normal">262*50/100</f>
        <v>131</v>
      </c>
      <c r="H7" s="24" t="n">
        <f aca="false" ca="false" dt2D="false" dtr="false" t="normal">7.5*50/100</f>
        <v>3.75</v>
      </c>
      <c r="I7" s="24" t="n">
        <f aca="false" ca="false" dt2D="false" dtr="false" t="normal">2.9*50/100</f>
        <v>1.45</v>
      </c>
      <c r="J7" s="24" t="n">
        <f aca="false" ca="false" dt2D="false" dtr="false" t="normal">51.4*50/100</f>
        <v>25.7</v>
      </c>
    </row>
    <row ht="13.5" outlineLevel="0" r="8">
      <c r="A8" s="16" t="s"/>
      <c r="B8" s="17" t="n"/>
      <c r="C8" s="17" t="n"/>
      <c r="D8" s="18" t="n"/>
      <c r="E8" s="19" t="n"/>
      <c r="F8" s="25" t="n"/>
      <c r="G8" s="21" t="n"/>
      <c r="H8" s="22" t="n"/>
      <c r="I8" s="22" t="n"/>
      <c r="J8" s="22" t="n"/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540</v>
      </c>
      <c r="F10" s="35" t="n">
        <v>61.35</v>
      </c>
      <c r="G10" s="31" t="n">
        <f aca="false" ca="false" dt2D="false" dtr="false" t="normal">SUM(G4:G9)</f>
        <v>606</v>
      </c>
      <c r="H10" s="31" t="n">
        <f aca="false" ca="false" dt2D="false" dtr="false" t="normal">SUM(H4:H9)</f>
        <v>22.849999999999998</v>
      </c>
      <c r="I10" s="31" t="n">
        <f aca="false" ca="false" dt2D="false" dtr="false" t="normal">SUM(I4:I9)</f>
        <v>11.549999999999999</v>
      </c>
      <c r="J10" s="31" t="n">
        <f aca="false" ca="false" dt2D="false" dtr="false" t="normal">SUM(J4:J9)</f>
        <v>101.8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2" t="n"/>
      <c r="G15" s="21" t="n">
        <v>156</v>
      </c>
      <c r="H15" s="22" t="n">
        <v>5.3</v>
      </c>
      <c r="I15" s="22" t="n">
        <v>9.6</v>
      </c>
      <c r="J15" s="22" t="n">
        <v>15.3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250</v>
      </c>
      <c r="F16" s="63" t="n"/>
      <c r="G16" s="21" t="n">
        <v>416</v>
      </c>
      <c r="H16" s="22" t="n">
        <v>10.8</v>
      </c>
      <c r="I16" s="22" t="n">
        <v>27.3</v>
      </c>
      <c r="J16" s="22" t="n">
        <v>31.8</v>
      </c>
    </row>
    <row ht="13.5" outlineLevel="0" r="17">
      <c r="A17" s="51" t="n"/>
      <c r="B17" s="17" t="s">
        <v>19</v>
      </c>
      <c r="C17" s="17" t="n"/>
      <c r="D17" s="18" t="s">
        <v>28</v>
      </c>
      <c r="E17" s="19" t="n">
        <v>200</v>
      </c>
      <c r="F17" s="63" t="n"/>
      <c r="G17" s="21" t="n">
        <v>90</v>
      </c>
      <c r="H17" s="22" t="n">
        <v>0</v>
      </c>
      <c r="I17" s="22" t="n">
        <v>0</v>
      </c>
      <c r="J17" s="22" t="n">
        <v>22.9</v>
      </c>
    </row>
    <row ht="13.5" outlineLevel="0" r="18">
      <c r="A18" s="51" t="n"/>
      <c r="B18" s="17" t="s">
        <v>29</v>
      </c>
      <c r="C18" s="17" t="n"/>
      <c r="D18" s="18" t="s">
        <v>30</v>
      </c>
      <c r="E18" s="19" t="n">
        <v>40</v>
      </c>
      <c r="F18" s="63" t="n"/>
      <c r="G18" s="24" t="n">
        <f aca="false" ca="false" dt2D="false" dtr="false" t="normal">262*55/100</f>
        <v>144.1</v>
      </c>
      <c r="H18" s="24" t="n">
        <f aca="false" ca="false" dt2D="false" dtr="false" t="normal">7.5*55/100</f>
        <v>4.125</v>
      </c>
      <c r="I18" s="24" t="n">
        <f aca="false" ca="false" dt2D="false" dtr="false" t="normal">2.9*55/100</f>
        <v>1.595</v>
      </c>
      <c r="J18" s="24" t="n">
        <f aca="false" ca="false" dt2D="false" dtr="false" t="normal">51.4*55/100</f>
        <v>28.27</v>
      </c>
    </row>
    <row ht="14.25" outlineLevel="0" r="19">
      <c r="A19" s="51" t="n"/>
      <c r="B19" s="17" t="n"/>
      <c r="C19" s="17" t="n"/>
      <c r="D19" s="18" t="n"/>
      <c r="E19" s="19" t="n"/>
      <c r="F19" s="31" t="n"/>
      <c r="G19" s="24" t="n"/>
      <c r="H19" s="24" t="n"/>
      <c r="I19" s="24" t="n"/>
      <c r="J19" s="24" t="n"/>
    </row>
    <row outlineLevel="0" r="20">
      <c r="A20" s="51" t="n"/>
      <c r="B20" s="64" t="n"/>
      <c r="C20" s="65" t="n"/>
      <c r="D20" s="66" t="n"/>
      <c r="E20" s="67" t="n"/>
      <c r="F20" s="31" t="n"/>
      <c r="G20" s="30" t="n"/>
      <c r="H20" s="31" t="n"/>
      <c r="I20" s="31" t="n"/>
      <c r="J20" s="68" t="n"/>
    </row>
    <row outlineLevel="0" r="21">
      <c r="A21" s="51" t="n"/>
      <c r="B21" s="65" t="n"/>
      <c r="C21" s="65" t="n"/>
      <c r="D21" s="69" t="n"/>
      <c r="E21" s="70" t="n"/>
      <c r="F21" s="31" t="n"/>
      <c r="G21" s="30" t="n"/>
      <c r="H21" s="31" t="n"/>
      <c r="I21" s="31" t="n"/>
      <c r="J21" s="68" t="n"/>
    </row>
    <row outlineLevel="0" r="22">
      <c r="A22" s="51" t="n"/>
      <c r="B22" s="65" t="n"/>
      <c r="C22" s="65" t="n"/>
      <c r="D22" s="69" t="n"/>
      <c r="E22" s="34" t="n">
        <f aca="false" ca="false" dt2D="false" dtr="false" t="normal">SUM(E15:E21)</f>
        <v>740</v>
      </c>
      <c r="F22" s="29" t="n">
        <v>61.35</v>
      </c>
      <c r="G22" s="30" t="n">
        <f aca="false" ca="false" dt2D="false" dtr="false" t="normal">SUM(G15:G21)</f>
        <v>806.1</v>
      </c>
      <c r="H22" s="30" t="n">
        <f aca="false" ca="false" dt2D="false" dtr="false" t="normal">SUM(H15:H21)</f>
        <v>20.225</v>
      </c>
      <c r="I22" s="30" t="n">
        <f aca="false" ca="false" dt2D="false" dtr="false" t="normal">SUM(I15:I21)</f>
        <v>38.495</v>
      </c>
      <c r="J22" s="71" t="n">
        <f aca="false" ca="false" dt2D="false" dtr="false" t="normal">SUM(J15:J21)</f>
        <v>98.27</v>
      </c>
    </row>
    <row outlineLevel="0" r="23">
      <c r="A23" s="51" t="n"/>
      <c r="B23" s="65" t="n"/>
      <c r="C23" s="65" t="n"/>
      <c r="D23" s="69" t="n"/>
      <c r="E23" s="52" t="n"/>
      <c r="F23" s="72" t="n"/>
      <c r="G23" s="73" t="n"/>
      <c r="H23" s="73" t="n"/>
      <c r="I23" s="73" t="n"/>
      <c r="J23" s="74" t="n"/>
    </row>
    <row outlineLevel="0" r="24">
      <c r="A24" s="51" t="n"/>
      <c r="B24" s="65" t="n"/>
      <c r="C24" s="65" t="n"/>
      <c r="D24" s="69" t="n"/>
      <c r="E24" s="75" t="n"/>
      <c r="F24" s="53" t="n"/>
      <c r="G24" s="53" t="n"/>
      <c r="H24" s="54" t="n"/>
      <c r="I24" s="54" t="n"/>
      <c r="J24" s="76" t="n"/>
    </row>
    <row ht="13.5" outlineLevel="0" r="25">
      <c r="A25" s="56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2024-03-01T13:07:31Z</dcterms:modified>
</cp:coreProperties>
</file>